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660" windowHeight="12915"/>
  </bookViews>
  <sheets>
    <sheet name="Sayfa1" sheetId="15" r:id="rId1"/>
  </sheets>
  <definedNames>
    <definedName name="_xlnm.Print_Area" localSheetId="0">Sayfa1!$A$1:$N$70</definedName>
  </definedNames>
  <calcPr calcId="145621"/>
</workbook>
</file>

<file path=xl/calcChain.xml><?xml version="1.0" encoding="utf-8"?>
<calcChain xmlns="http://schemas.openxmlformats.org/spreadsheetml/2006/main">
  <c r="N39" i="15" l="1"/>
  <c r="L39" i="15"/>
  <c r="D37" i="15"/>
  <c r="E37" i="15"/>
  <c r="F37" i="15"/>
  <c r="F40" i="15" s="1"/>
  <c r="G37" i="15"/>
  <c r="H37" i="15"/>
  <c r="I37" i="15"/>
  <c r="J37" i="15"/>
  <c r="J40" i="15" s="1"/>
  <c r="K37" i="15"/>
  <c r="C37" i="15"/>
  <c r="D25" i="15"/>
  <c r="D40" i="15" s="1"/>
  <c r="E25" i="15"/>
  <c r="E40" i="15" s="1"/>
  <c r="F25" i="15"/>
  <c r="G25" i="15"/>
  <c r="G40" i="15" s="1"/>
  <c r="H25" i="15"/>
  <c r="H40" i="15" s="1"/>
  <c r="I25" i="15"/>
  <c r="I40" i="15" s="1"/>
  <c r="J25" i="15"/>
  <c r="K25" i="15"/>
  <c r="K40" i="15" s="1"/>
  <c r="C25" i="15"/>
  <c r="C40" i="15" s="1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6" i="15"/>
  <c r="N27" i="15"/>
  <c r="N28" i="15"/>
  <c r="N29" i="15"/>
  <c r="N30" i="15"/>
  <c r="N31" i="15"/>
  <c r="N32" i="15"/>
  <c r="N33" i="15"/>
  <c r="N34" i="15"/>
  <c r="N35" i="15"/>
  <c r="N36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6" i="15"/>
  <c r="M27" i="15"/>
  <c r="M28" i="15"/>
  <c r="M29" i="15"/>
  <c r="M30" i="15"/>
  <c r="M31" i="15"/>
  <c r="M32" i="15"/>
  <c r="M33" i="15"/>
  <c r="M34" i="15"/>
  <c r="M35" i="15"/>
  <c r="M36" i="15"/>
  <c r="M39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6" i="15"/>
  <c r="L27" i="15"/>
  <c r="L28" i="15"/>
  <c r="L29" i="15"/>
  <c r="L30" i="15"/>
  <c r="L31" i="15"/>
  <c r="L32" i="15"/>
  <c r="L33" i="15"/>
  <c r="L34" i="15"/>
  <c r="L35" i="15"/>
  <c r="L36" i="15"/>
  <c r="N7" i="15"/>
  <c r="M7" i="15"/>
  <c r="L7" i="15"/>
  <c r="L37" i="15" l="1"/>
  <c r="N37" i="15"/>
  <c r="M37" i="15"/>
  <c r="N25" i="15"/>
  <c r="M25" i="15"/>
  <c r="L25" i="15"/>
  <c r="L40" i="15" s="1"/>
  <c r="M40" i="15" l="1"/>
  <c r="N40" i="15"/>
</calcChain>
</file>

<file path=xl/sharedStrings.xml><?xml version="1.0" encoding="utf-8"?>
<sst xmlns="http://schemas.openxmlformats.org/spreadsheetml/2006/main" count="55" uniqueCount="45">
  <si>
    <t>Kadın</t>
  </si>
  <si>
    <t>Birinci Öğretim</t>
  </si>
  <si>
    <t>Lisansüstü Eğitim Enstitüsü</t>
  </si>
  <si>
    <t>Erkek</t>
  </si>
  <si>
    <t>İkinci Öğretim</t>
  </si>
  <si>
    <t>Yaşar Doğu Spor Bilimleri Fakültesi</t>
  </si>
  <si>
    <t>Ziraat Fakültesi</t>
  </si>
  <si>
    <t>Yeşilyurt Demir Çelik Meslek Yüksekokulu</t>
  </si>
  <si>
    <t>Alaçam Meslek Yüksekokulu</t>
  </si>
  <si>
    <t>Terme Meslek Yüksekokulu</t>
  </si>
  <si>
    <t>Havza Meslek Yüksekokulu</t>
  </si>
  <si>
    <t>Bafra Meslek Yüksekokulu</t>
  </si>
  <si>
    <t>Samsun Meslek Yüksekokulu</t>
  </si>
  <si>
    <t>Sağlık Hizmetleri Meslek Yüksekokulu</t>
  </si>
  <si>
    <t>Uzaktan Eğitim</t>
  </si>
  <si>
    <t>Sağlık Bilimleri Fakültesi</t>
  </si>
  <si>
    <t>Mühendislik Fakültesi</t>
  </si>
  <si>
    <t>İletişim Fakültesi</t>
  </si>
  <si>
    <t>Adalet Meslek Yüksekokulu</t>
  </si>
  <si>
    <t>Çarşamba Ticaret Borsası Meslek Yüksekokulu</t>
  </si>
  <si>
    <t>Vezirköprü Meslek Yüksekokulu</t>
  </si>
  <si>
    <t>Bafra Turizm Meslek Yüksekokulu</t>
  </si>
  <si>
    <t>Çarşamba İnsan ve Toplum Bilimleri Fakültesi</t>
  </si>
  <si>
    <t>İktisadi ve İdari Bilimler Fakültesi</t>
  </si>
  <si>
    <t>Tıp Fakültesi</t>
  </si>
  <si>
    <t>İlahiyat Fakültesi</t>
  </si>
  <si>
    <t>Fen-Edebiyat Fakültesi</t>
  </si>
  <si>
    <t>Eğitim Fakültesi</t>
  </si>
  <si>
    <t>Güzel Sanatlar Fakültesi</t>
  </si>
  <si>
    <t>Turizm Fakültesi</t>
  </si>
  <si>
    <t>Mimarlık Fakültesi</t>
  </si>
  <si>
    <t>Veteriner Fakültesi</t>
  </si>
  <si>
    <t>Ali Fuad Başgil Hukuk Fakültesi</t>
  </si>
  <si>
    <t>Devlet Konservatuvarı</t>
  </si>
  <si>
    <t>Diş Hekimliği Fakültesi</t>
  </si>
  <si>
    <t>Genel Toplam</t>
  </si>
  <si>
    <t>Toplam</t>
  </si>
  <si>
    <t>Lisans Toplamı</t>
  </si>
  <si>
    <t>Önlisans Toplamı</t>
  </si>
  <si>
    <t>Birim Adı</t>
  </si>
  <si>
    <t>T.C.</t>
  </si>
  <si>
    <t>ONDOKUZ MAYIS ÜNİVERSİTESİ</t>
  </si>
  <si>
    <t>Enstitü Toplamı</t>
  </si>
  <si>
    <t xml:space="preserve">2020-2021 EĞİTİM-ÖĞRETİM YILI MEZUN ÖĞRENCİ SAYILARI </t>
  </si>
  <si>
    <t>Güncelleme Tarihi:10/11/2021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</si>
</sst>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Font="1" applyAlignment="1">
      <alignment horizontal="center"/>
    </xf>
    <xf numFmtId="0" fontId="1" fillId="3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tabSelected="1" zoomScaleNormal="100" workbookViewId="0">
      <pane ySplit="6" topLeftCell="A7" activePane="bottomLeft" state="frozen"/>
      <selection pane="bottomLeft" activeCell="U38" sqref="U38"/>
    </sheetView>
  </sheetViews>
  <sheetFormatPr defaultRowHeight="15" x14ac:dyDescent="0.25"/>
  <cols>
    <col min="2" max="2" width="45.5703125" customWidth="1"/>
    <col min="3" max="3" width="7.42578125" style="3" customWidth="1"/>
    <col min="4" max="14" width="9.140625" style="3"/>
  </cols>
  <sheetData>
    <row r="2" spans="2:14" ht="20.25" x14ac:dyDescent="0.3">
      <c r="B2" s="19" t="s">
        <v>40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4" ht="20.25" x14ac:dyDescent="0.3">
      <c r="B3" s="19" t="s">
        <v>41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21" thickBot="1" x14ac:dyDescent="0.35">
      <c r="B4" s="23" t="s">
        <v>43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1.95" customHeight="1" thickBot="1" x14ac:dyDescent="0.3">
      <c r="B5" s="20" t="s">
        <v>39</v>
      </c>
      <c r="C5" s="21" t="s">
        <v>1</v>
      </c>
      <c r="D5" s="21"/>
      <c r="E5" s="21"/>
      <c r="F5" s="22" t="s">
        <v>4</v>
      </c>
      <c r="G5" s="22"/>
      <c r="H5" s="22"/>
      <c r="I5" s="21" t="s">
        <v>14</v>
      </c>
      <c r="J5" s="21"/>
      <c r="K5" s="21"/>
      <c r="L5" s="22" t="s">
        <v>35</v>
      </c>
      <c r="M5" s="22"/>
      <c r="N5" s="22"/>
    </row>
    <row r="6" spans="2:14" ht="21.95" customHeight="1" thickBot="1" x14ac:dyDescent="0.3">
      <c r="B6" s="20"/>
      <c r="C6" s="8" t="s">
        <v>3</v>
      </c>
      <c r="D6" s="8" t="s">
        <v>0</v>
      </c>
      <c r="E6" s="8" t="s">
        <v>36</v>
      </c>
      <c r="F6" s="9" t="s">
        <v>3</v>
      </c>
      <c r="G6" s="9" t="s">
        <v>0</v>
      </c>
      <c r="H6" s="9" t="s">
        <v>36</v>
      </c>
      <c r="I6" s="8" t="s">
        <v>3</v>
      </c>
      <c r="J6" s="8" t="s">
        <v>0</v>
      </c>
      <c r="K6" s="8" t="s">
        <v>36</v>
      </c>
      <c r="L6" s="9" t="s">
        <v>3</v>
      </c>
      <c r="M6" s="9" t="s">
        <v>0</v>
      </c>
      <c r="N6" s="9" t="s">
        <v>36</v>
      </c>
    </row>
    <row r="7" spans="2:14" s="10" customFormat="1" ht="21.95" customHeight="1" x14ac:dyDescent="0.25">
      <c r="B7" s="4" t="s">
        <v>32</v>
      </c>
      <c r="C7" s="6">
        <v>89</v>
      </c>
      <c r="D7" s="6">
        <v>107</v>
      </c>
      <c r="E7" s="6">
        <v>196</v>
      </c>
      <c r="F7" s="5"/>
      <c r="G7" s="5"/>
      <c r="H7" s="5"/>
      <c r="I7" s="6"/>
      <c r="J7" s="6"/>
      <c r="K7" s="6"/>
      <c r="L7" s="5">
        <f>+C7+F7+I7</f>
        <v>89</v>
      </c>
      <c r="M7" s="5">
        <f>+D7+G7+J7</f>
        <v>107</v>
      </c>
      <c r="N7" s="5">
        <f>+E7+H7+K7</f>
        <v>196</v>
      </c>
    </row>
    <row r="8" spans="2:14" s="10" customFormat="1" ht="21.95" customHeight="1" x14ac:dyDescent="0.25">
      <c r="B8" s="2" t="s">
        <v>22</v>
      </c>
      <c r="C8" s="7">
        <v>1</v>
      </c>
      <c r="D8" s="7"/>
      <c r="E8" s="7">
        <v>1</v>
      </c>
      <c r="F8" s="1"/>
      <c r="G8" s="1"/>
      <c r="H8" s="1"/>
      <c r="I8" s="7"/>
      <c r="J8" s="7"/>
      <c r="K8" s="7"/>
      <c r="L8" s="1">
        <f t="shared" ref="L8:L36" si="0">+C8+F8+I8</f>
        <v>1</v>
      </c>
      <c r="M8" s="1"/>
      <c r="N8" s="1">
        <f t="shared" ref="N8:N36" si="1">+E8+H8+K8</f>
        <v>1</v>
      </c>
    </row>
    <row r="9" spans="2:14" s="10" customFormat="1" ht="21.95" customHeight="1" x14ac:dyDescent="0.25">
      <c r="B9" s="2" t="s">
        <v>33</v>
      </c>
      <c r="C9" s="7">
        <v>12</v>
      </c>
      <c r="D9" s="7">
        <v>7</v>
      </c>
      <c r="E9" s="7">
        <v>19</v>
      </c>
      <c r="F9" s="1"/>
      <c r="G9" s="1"/>
      <c r="H9" s="1"/>
      <c r="I9" s="7"/>
      <c r="J9" s="7"/>
      <c r="K9" s="7"/>
      <c r="L9" s="1">
        <f t="shared" si="0"/>
        <v>12</v>
      </c>
      <c r="M9" s="1">
        <f t="shared" ref="M8:N39" si="2">+D9+G9+J9</f>
        <v>7</v>
      </c>
      <c r="N9" s="1">
        <f t="shared" si="1"/>
        <v>19</v>
      </c>
    </row>
    <row r="10" spans="2:14" s="10" customFormat="1" ht="21.95" customHeight="1" x14ac:dyDescent="0.25">
      <c r="B10" s="2" t="s">
        <v>34</v>
      </c>
      <c r="C10" s="7">
        <v>36</v>
      </c>
      <c r="D10" s="7">
        <v>59</v>
      </c>
      <c r="E10" s="7">
        <v>95</v>
      </c>
      <c r="F10" s="1"/>
      <c r="G10" s="1"/>
      <c r="H10" s="1"/>
      <c r="I10" s="7"/>
      <c r="J10" s="7"/>
      <c r="K10" s="7"/>
      <c r="L10" s="1">
        <f t="shared" si="0"/>
        <v>36</v>
      </c>
      <c r="M10" s="1">
        <f t="shared" si="2"/>
        <v>59</v>
      </c>
      <c r="N10" s="1">
        <f t="shared" si="1"/>
        <v>95</v>
      </c>
    </row>
    <row r="11" spans="2:14" s="10" customFormat="1" ht="21.95" customHeight="1" x14ac:dyDescent="0.25">
      <c r="B11" s="2" t="s">
        <v>27</v>
      </c>
      <c r="C11" s="7">
        <v>265</v>
      </c>
      <c r="D11" s="7">
        <v>696</v>
      </c>
      <c r="E11" s="7">
        <v>961</v>
      </c>
      <c r="F11" s="1">
        <v>5</v>
      </c>
      <c r="G11" s="1">
        <v>2</v>
      </c>
      <c r="H11" s="1">
        <v>7</v>
      </c>
      <c r="I11" s="7"/>
      <c r="J11" s="7"/>
      <c r="K11" s="7"/>
      <c r="L11" s="1">
        <f t="shared" si="0"/>
        <v>270</v>
      </c>
      <c r="M11" s="1">
        <f t="shared" si="2"/>
        <v>698</v>
      </c>
      <c r="N11" s="1">
        <f t="shared" si="1"/>
        <v>968</v>
      </c>
    </row>
    <row r="12" spans="2:14" s="10" customFormat="1" ht="21.95" customHeight="1" x14ac:dyDescent="0.25">
      <c r="B12" s="2" t="s">
        <v>26</v>
      </c>
      <c r="C12" s="7">
        <v>144</v>
      </c>
      <c r="D12" s="7">
        <v>409</v>
      </c>
      <c r="E12" s="7">
        <v>553</v>
      </c>
      <c r="F12" s="1">
        <v>18</v>
      </c>
      <c r="G12" s="1">
        <v>16</v>
      </c>
      <c r="H12" s="1">
        <v>34</v>
      </c>
      <c r="I12" s="7"/>
      <c r="J12" s="7"/>
      <c r="K12" s="7"/>
      <c r="L12" s="1">
        <f t="shared" si="0"/>
        <v>162</v>
      </c>
      <c r="M12" s="1">
        <f t="shared" si="2"/>
        <v>425</v>
      </c>
      <c r="N12" s="1">
        <f t="shared" si="1"/>
        <v>587</v>
      </c>
    </row>
    <row r="13" spans="2:14" s="10" customFormat="1" ht="21.95" customHeight="1" x14ac:dyDescent="0.25">
      <c r="B13" s="2" t="s">
        <v>28</v>
      </c>
      <c r="C13" s="7">
        <v>27</v>
      </c>
      <c r="D13" s="7">
        <v>53</v>
      </c>
      <c r="E13" s="7">
        <v>80</v>
      </c>
      <c r="F13" s="1"/>
      <c r="G13" s="1"/>
      <c r="H13" s="1"/>
      <c r="I13" s="7"/>
      <c r="J13" s="7"/>
      <c r="K13" s="7"/>
      <c r="L13" s="1">
        <f t="shared" si="0"/>
        <v>27</v>
      </c>
      <c r="M13" s="1">
        <f t="shared" si="2"/>
        <v>53</v>
      </c>
      <c r="N13" s="1">
        <f t="shared" si="1"/>
        <v>80</v>
      </c>
    </row>
    <row r="14" spans="2:14" s="10" customFormat="1" ht="21.95" customHeight="1" x14ac:dyDescent="0.25">
      <c r="B14" s="2" t="s">
        <v>23</v>
      </c>
      <c r="C14" s="7">
        <v>168</v>
      </c>
      <c r="D14" s="7">
        <v>163</v>
      </c>
      <c r="E14" s="7">
        <v>331</v>
      </c>
      <c r="F14" s="1">
        <v>4</v>
      </c>
      <c r="G14" s="1"/>
      <c r="H14" s="1">
        <v>4</v>
      </c>
      <c r="I14" s="7"/>
      <c r="J14" s="7"/>
      <c r="K14" s="7"/>
      <c r="L14" s="1">
        <f t="shared" si="0"/>
        <v>172</v>
      </c>
      <c r="M14" s="1">
        <f t="shared" si="2"/>
        <v>163</v>
      </c>
      <c r="N14" s="1">
        <f t="shared" si="1"/>
        <v>335</v>
      </c>
    </row>
    <row r="15" spans="2:14" s="10" customFormat="1" ht="21.95" customHeight="1" x14ac:dyDescent="0.25">
      <c r="B15" s="2" t="s">
        <v>25</v>
      </c>
      <c r="C15" s="7">
        <v>58</v>
      </c>
      <c r="D15" s="7">
        <v>97</v>
      </c>
      <c r="E15" s="7">
        <v>155</v>
      </c>
      <c r="F15" s="1">
        <v>44</v>
      </c>
      <c r="G15" s="1">
        <v>67</v>
      </c>
      <c r="H15" s="1">
        <v>111</v>
      </c>
      <c r="I15" s="7">
        <v>274</v>
      </c>
      <c r="J15" s="7">
        <v>468</v>
      </c>
      <c r="K15" s="7">
        <v>742</v>
      </c>
      <c r="L15" s="1">
        <f t="shared" si="0"/>
        <v>376</v>
      </c>
      <c r="M15" s="1">
        <f t="shared" si="2"/>
        <v>632</v>
      </c>
      <c r="N15" s="1">
        <f t="shared" si="1"/>
        <v>1008</v>
      </c>
    </row>
    <row r="16" spans="2:14" s="10" customFormat="1" ht="21.95" customHeight="1" x14ac:dyDescent="0.25">
      <c r="B16" s="2" t="s">
        <v>17</v>
      </c>
      <c r="C16" s="7">
        <v>70</v>
      </c>
      <c r="D16" s="7">
        <v>70</v>
      </c>
      <c r="E16" s="7">
        <v>140</v>
      </c>
      <c r="F16" s="1">
        <v>19</v>
      </c>
      <c r="G16" s="1">
        <v>28</v>
      </c>
      <c r="H16" s="1">
        <v>47</v>
      </c>
      <c r="I16" s="7"/>
      <c r="J16" s="7"/>
      <c r="K16" s="7"/>
      <c r="L16" s="1">
        <f t="shared" si="0"/>
        <v>89</v>
      </c>
      <c r="M16" s="1">
        <f t="shared" si="2"/>
        <v>98</v>
      </c>
      <c r="N16" s="1">
        <f t="shared" si="1"/>
        <v>187</v>
      </c>
    </row>
    <row r="17" spans="2:14" s="10" customFormat="1" ht="21.95" customHeight="1" x14ac:dyDescent="0.25">
      <c r="B17" s="2" t="s">
        <v>30</v>
      </c>
      <c r="C17" s="7">
        <v>30</v>
      </c>
      <c r="D17" s="7">
        <v>37</v>
      </c>
      <c r="E17" s="7">
        <v>67</v>
      </c>
      <c r="F17" s="1"/>
      <c r="G17" s="1"/>
      <c r="H17" s="1"/>
      <c r="I17" s="7"/>
      <c r="J17" s="7"/>
      <c r="K17" s="7"/>
      <c r="L17" s="1">
        <f t="shared" si="0"/>
        <v>30</v>
      </c>
      <c r="M17" s="1">
        <f t="shared" si="2"/>
        <v>37</v>
      </c>
      <c r="N17" s="1">
        <f t="shared" si="1"/>
        <v>67</v>
      </c>
    </row>
    <row r="18" spans="2:14" s="10" customFormat="1" ht="21.95" customHeight="1" x14ac:dyDescent="0.25">
      <c r="B18" s="2" t="s">
        <v>16</v>
      </c>
      <c r="C18" s="7">
        <v>386</v>
      </c>
      <c r="D18" s="7">
        <v>216</v>
      </c>
      <c r="E18" s="7">
        <v>602</v>
      </c>
      <c r="F18" s="1">
        <v>41</v>
      </c>
      <c r="G18" s="1">
        <v>17</v>
      </c>
      <c r="H18" s="1">
        <v>58</v>
      </c>
      <c r="I18" s="7"/>
      <c r="J18" s="7"/>
      <c r="K18" s="7"/>
      <c r="L18" s="1">
        <f t="shared" si="0"/>
        <v>427</v>
      </c>
      <c r="M18" s="1">
        <f t="shared" si="2"/>
        <v>233</v>
      </c>
      <c r="N18" s="1">
        <f t="shared" si="1"/>
        <v>660</v>
      </c>
    </row>
    <row r="19" spans="2:14" s="10" customFormat="1" ht="21.95" customHeight="1" x14ac:dyDescent="0.25">
      <c r="B19" s="2" t="s">
        <v>15</v>
      </c>
      <c r="C19" s="7">
        <v>45</v>
      </c>
      <c r="D19" s="7">
        <v>352</v>
      </c>
      <c r="E19" s="7">
        <v>397</v>
      </c>
      <c r="F19" s="1"/>
      <c r="G19" s="1"/>
      <c r="H19" s="1"/>
      <c r="I19" s="7"/>
      <c r="J19" s="7">
        <v>1</v>
      </c>
      <c r="K19" s="7">
        <v>1</v>
      </c>
      <c r="L19" s="1">
        <f t="shared" si="0"/>
        <v>45</v>
      </c>
      <c r="M19" s="1">
        <f t="shared" si="2"/>
        <v>353</v>
      </c>
      <c r="N19" s="1">
        <f t="shared" si="1"/>
        <v>398</v>
      </c>
    </row>
    <row r="20" spans="2:14" s="10" customFormat="1" ht="21.95" customHeight="1" x14ac:dyDescent="0.25">
      <c r="B20" s="2" t="s">
        <v>24</v>
      </c>
      <c r="C20" s="7">
        <v>145</v>
      </c>
      <c r="D20" s="7">
        <v>148</v>
      </c>
      <c r="E20" s="7">
        <v>293</v>
      </c>
      <c r="F20" s="1"/>
      <c r="G20" s="1"/>
      <c r="H20" s="1"/>
      <c r="I20" s="7"/>
      <c r="J20" s="7"/>
      <c r="K20" s="7"/>
      <c r="L20" s="1">
        <f t="shared" si="0"/>
        <v>145</v>
      </c>
      <c r="M20" s="1">
        <f t="shared" si="2"/>
        <v>148</v>
      </c>
      <c r="N20" s="1">
        <f t="shared" si="1"/>
        <v>293</v>
      </c>
    </row>
    <row r="21" spans="2:14" s="10" customFormat="1" ht="21.95" customHeight="1" x14ac:dyDescent="0.25">
      <c r="B21" s="2" t="s">
        <v>29</v>
      </c>
      <c r="C21" s="7">
        <v>28</v>
      </c>
      <c r="D21" s="7">
        <v>30</v>
      </c>
      <c r="E21" s="7">
        <v>58</v>
      </c>
      <c r="F21" s="1"/>
      <c r="G21" s="1"/>
      <c r="H21" s="1"/>
      <c r="I21" s="7"/>
      <c r="J21" s="7"/>
      <c r="K21" s="7"/>
      <c r="L21" s="1">
        <f t="shared" si="0"/>
        <v>28</v>
      </c>
      <c r="M21" s="1">
        <f t="shared" si="2"/>
        <v>30</v>
      </c>
      <c r="N21" s="1">
        <f t="shared" si="1"/>
        <v>58</v>
      </c>
    </row>
    <row r="22" spans="2:14" s="10" customFormat="1" ht="21.95" customHeight="1" x14ac:dyDescent="0.25">
      <c r="B22" s="2" t="s">
        <v>31</v>
      </c>
      <c r="C22" s="7">
        <v>63</v>
      </c>
      <c r="D22" s="7">
        <v>44</v>
      </c>
      <c r="E22" s="7">
        <v>107</v>
      </c>
      <c r="F22" s="1"/>
      <c r="G22" s="1"/>
      <c r="H22" s="1"/>
      <c r="I22" s="7"/>
      <c r="J22" s="7"/>
      <c r="K22" s="7"/>
      <c r="L22" s="1">
        <f t="shared" si="0"/>
        <v>63</v>
      </c>
      <c r="M22" s="1">
        <f t="shared" si="2"/>
        <v>44</v>
      </c>
      <c r="N22" s="1">
        <f t="shared" si="1"/>
        <v>107</v>
      </c>
    </row>
    <row r="23" spans="2:14" s="10" customFormat="1" ht="21.95" customHeight="1" x14ac:dyDescent="0.25">
      <c r="B23" s="2" t="s">
        <v>5</v>
      </c>
      <c r="C23" s="7">
        <v>146</v>
      </c>
      <c r="D23" s="7">
        <v>65</v>
      </c>
      <c r="E23" s="7">
        <v>211</v>
      </c>
      <c r="F23" s="1">
        <v>72</v>
      </c>
      <c r="G23" s="1">
        <v>25</v>
      </c>
      <c r="H23" s="1">
        <v>97</v>
      </c>
      <c r="I23" s="7"/>
      <c r="J23" s="7"/>
      <c r="K23" s="7"/>
      <c r="L23" s="1">
        <f t="shared" si="0"/>
        <v>218</v>
      </c>
      <c r="M23" s="1">
        <f t="shared" si="2"/>
        <v>90</v>
      </c>
      <c r="N23" s="1">
        <f t="shared" si="1"/>
        <v>308</v>
      </c>
    </row>
    <row r="24" spans="2:14" s="10" customFormat="1" ht="21.95" customHeight="1" x14ac:dyDescent="0.25">
      <c r="B24" s="2" t="s">
        <v>6</v>
      </c>
      <c r="C24" s="7">
        <v>118</v>
      </c>
      <c r="D24" s="7">
        <v>74</v>
      </c>
      <c r="E24" s="7">
        <v>192</v>
      </c>
      <c r="F24" s="1"/>
      <c r="G24" s="1"/>
      <c r="H24" s="1"/>
      <c r="I24" s="7"/>
      <c r="J24" s="7"/>
      <c r="K24" s="7"/>
      <c r="L24" s="1">
        <f t="shared" si="0"/>
        <v>118</v>
      </c>
      <c r="M24" s="1">
        <f t="shared" si="2"/>
        <v>74</v>
      </c>
      <c r="N24" s="1">
        <f t="shared" si="1"/>
        <v>192</v>
      </c>
    </row>
    <row r="25" spans="2:14" s="10" customFormat="1" ht="21.95" customHeight="1" x14ac:dyDescent="0.3">
      <c r="B25" s="12" t="s">
        <v>37</v>
      </c>
      <c r="C25" s="14">
        <f>SUM(C7:C24)</f>
        <v>1831</v>
      </c>
      <c r="D25" s="14">
        <f t="shared" ref="D25:K25" si="3">SUM(D7:D24)</f>
        <v>2627</v>
      </c>
      <c r="E25" s="14">
        <f t="shared" si="3"/>
        <v>4458</v>
      </c>
      <c r="F25" s="16">
        <f t="shared" si="3"/>
        <v>203</v>
      </c>
      <c r="G25" s="16">
        <f t="shared" si="3"/>
        <v>155</v>
      </c>
      <c r="H25" s="16">
        <f t="shared" si="3"/>
        <v>358</v>
      </c>
      <c r="I25" s="14">
        <f t="shared" si="3"/>
        <v>274</v>
      </c>
      <c r="J25" s="14">
        <f t="shared" si="3"/>
        <v>469</v>
      </c>
      <c r="K25" s="14">
        <f t="shared" si="3"/>
        <v>743</v>
      </c>
      <c r="L25" s="16">
        <f t="shared" si="0"/>
        <v>2308</v>
      </c>
      <c r="M25" s="16">
        <f t="shared" si="2"/>
        <v>3251</v>
      </c>
      <c r="N25" s="16">
        <f t="shared" si="1"/>
        <v>5559</v>
      </c>
    </row>
    <row r="26" spans="2:14" s="10" customFormat="1" ht="21.95" customHeight="1" x14ac:dyDescent="0.25">
      <c r="B26" s="2" t="s">
        <v>18</v>
      </c>
      <c r="C26" s="7">
        <v>17</v>
      </c>
      <c r="D26" s="7">
        <v>31</v>
      </c>
      <c r="E26" s="7">
        <v>48</v>
      </c>
      <c r="F26" s="1"/>
      <c r="G26" s="1"/>
      <c r="H26" s="1"/>
      <c r="I26" s="7"/>
      <c r="J26" s="7"/>
      <c r="K26" s="7"/>
      <c r="L26" s="1">
        <f t="shared" si="0"/>
        <v>17</v>
      </c>
      <c r="M26" s="1">
        <f t="shared" si="2"/>
        <v>31</v>
      </c>
      <c r="N26" s="1">
        <f t="shared" si="1"/>
        <v>48</v>
      </c>
    </row>
    <row r="27" spans="2:14" s="10" customFormat="1" ht="21.95" customHeight="1" x14ac:dyDescent="0.25">
      <c r="B27" s="2" t="s">
        <v>8</v>
      </c>
      <c r="C27" s="7">
        <v>85</v>
      </c>
      <c r="D27" s="7">
        <v>69</v>
      </c>
      <c r="E27" s="7">
        <v>154</v>
      </c>
      <c r="F27" s="1">
        <v>53</v>
      </c>
      <c r="G27" s="1">
        <v>24</v>
      </c>
      <c r="H27" s="1">
        <v>77</v>
      </c>
      <c r="I27" s="7">
        <v>24</v>
      </c>
      <c r="J27" s="7">
        <v>21</v>
      </c>
      <c r="K27" s="7">
        <v>45</v>
      </c>
      <c r="L27" s="1">
        <f t="shared" si="0"/>
        <v>162</v>
      </c>
      <c r="M27" s="1">
        <f t="shared" si="2"/>
        <v>114</v>
      </c>
      <c r="N27" s="1">
        <f t="shared" si="1"/>
        <v>276</v>
      </c>
    </row>
    <row r="28" spans="2:14" s="10" customFormat="1" ht="21.95" customHeight="1" x14ac:dyDescent="0.25">
      <c r="B28" s="2" t="s">
        <v>11</v>
      </c>
      <c r="C28" s="7">
        <v>65</v>
      </c>
      <c r="D28" s="7">
        <v>38</v>
      </c>
      <c r="E28" s="7">
        <v>103</v>
      </c>
      <c r="F28" s="1">
        <v>2</v>
      </c>
      <c r="G28" s="1"/>
      <c r="H28" s="1">
        <v>2</v>
      </c>
      <c r="I28" s="7"/>
      <c r="J28" s="7"/>
      <c r="K28" s="7"/>
      <c r="L28" s="1">
        <f t="shared" si="0"/>
        <v>67</v>
      </c>
      <c r="M28" s="1">
        <f t="shared" si="2"/>
        <v>38</v>
      </c>
      <c r="N28" s="1">
        <f t="shared" si="1"/>
        <v>105</v>
      </c>
    </row>
    <row r="29" spans="2:14" s="10" customFormat="1" ht="21.95" customHeight="1" x14ac:dyDescent="0.25">
      <c r="B29" s="2" t="s">
        <v>21</v>
      </c>
      <c r="C29" s="7">
        <v>9</v>
      </c>
      <c r="D29" s="7">
        <v>5</v>
      </c>
      <c r="E29" s="7">
        <v>14</v>
      </c>
      <c r="F29" s="1"/>
      <c r="G29" s="1"/>
      <c r="H29" s="1"/>
      <c r="I29" s="7"/>
      <c r="J29" s="7"/>
      <c r="K29" s="7"/>
      <c r="L29" s="1">
        <f t="shared" si="0"/>
        <v>9</v>
      </c>
      <c r="M29" s="1">
        <f t="shared" si="2"/>
        <v>5</v>
      </c>
      <c r="N29" s="1">
        <f t="shared" si="1"/>
        <v>14</v>
      </c>
    </row>
    <row r="30" spans="2:14" s="10" customFormat="1" ht="21.95" customHeight="1" x14ac:dyDescent="0.25">
      <c r="B30" s="2" t="s">
        <v>19</v>
      </c>
      <c r="C30" s="7">
        <v>112</v>
      </c>
      <c r="D30" s="7">
        <v>124</v>
      </c>
      <c r="E30" s="7">
        <v>236</v>
      </c>
      <c r="F30" s="1">
        <v>34</v>
      </c>
      <c r="G30" s="1">
        <v>44</v>
      </c>
      <c r="H30" s="1">
        <v>78</v>
      </c>
      <c r="I30" s="7"/>
      <c r="J30" s="7"/>
      <c r="K30" s="7"/>
      <c r="L30" s="1">
        <f t="shared" si="0"/>
        <v>146</v>
      </c>
      <c r="M30" s="1">
        <f t="shared" si="2"/>
        <v>168</v>
      </c>
      <c r="N30" s="1">
        <f t="shared" si="1"/>
        <v>314</v>
      </c>
    </row>
    <row r="31" spans="2:14" s="10" customFormat="1" ht="21.95" customHeight="1" x14ac:dyDescent="0.25">
      <c r="B31" s="2" t="s">
        <v>10</v>
      </c>
      <c r="C31" s="7">
        <v>59</v>
      </c>
      <c r="D31" s="7">
        <v>136</v>
      </c>
      <c r="E31" s="7">
        <v>195</v>
      </c>
      <c r="F31" s="1">
        <v>26</v>
      </c>
      <c r="G31" s="1">
        <v>73</v>
      </c>
      <c r="H31" s="1">
        <v>99</v>
      </c>
      <c r="I31" s="7">
        <v>12</v>
      </c>
      <c r="J31" s="7">
        <v>9</v>
      </c>
      <c r="K31" s="7">
        <v>21</v>
      </c>
      <c r="L31" s="1">
        <f t="shared" si="0"/>
        <v>97</v>
      </c>
      <c r="M31" s="1">
        <f t="shared" si="2"/>
        <v>218</v>
      </c>
      <c r="N31" s="1">
        <f t="shared" si="1"/>
        <v>315</v>
      </c>
    </row>
    <row r="32" spans="2:14" s="10" customFormat="1" ht="21.95" customHeight="1" x14ac:dyDescent="0.25">
      <c r="B32" s="2" t="s">
        <v>13</v>
      </c>
      <c r="C32" s="7">
        <v>194</v>
      </c>
      <c r="D32" s="7">
        <v>502</v>
      </c>
      <c r="E32" s="7">
        <v>696</v>
      </c>
      <c r="F32" s="1">
        <v>112</v>
      </c>
      <c r="G32" s="1">
        <v>190</v>
      </c>
      <c r="H32" s="1">
        <v>302</v>
      </c>
      <c r="I32" s="7"/>
      <c r="J32" s="7"/>
      <c r="K32" s="7"/>
      <c r="L32" s="1">
        <f t="shared" si="0"/>
        <v>306</v>
      </c>
      <c r="M32" s="1">
        <f t="shared" si="2"/>
        <v>692</v>
      </c>
      <c r="N32" s="1">
        <f t="shared" si="1"/>
        <v>998</v>
      </c>
    </row>
    <row r="33" spans="2:14" s="10" customFormat="1" ht="21.95" customHeight="1" x14ac:dyDescent="0.25">
      <c r="B33" s="2" t="s">
        <v>12</v>
      </c>
      <c r="C33" s="7">
        <v>165</v>
      </c>
      <c r="D33" s="7">
        <v>187</v>
      </c>
      <c r="E33" s="7">
        <v>352</v>
      </c>
      <c r="F33" s="1">
        <v>58</v>
      </c>
      <c r="G33" s="1">
        <v>25</v>
      </c>
      <c r="H33" s="1">
        <v>83</v>
      </c>
      <c r="I33" s="7">
        <v>28</v>
      </c>
      <c r="J33" s="7">
        <v>60</v>
      </c>
      <c r="K33" s="7">
        <v>88</v>
      </c>
      <c r="L33" s="1">
        <f t="shared" si="0"/>
        <v>251</v>
      </c>
      <c r="M33" s="1">
        <f t="shared" si="2"/>
        <v>272</v>
      </c>
      <c r="N33" s="1">
        <f t="shared" si="1"/>
        <v>523</v>
      </c>
    </row>
    <row r="34" spans="2:14" s="10" customFormat="1" ht="21.95" customHeight="1" x14ac:dyDescent="0.25">
      <c r="B34" s="2" t="s">
        <v>9</v>
      </c>
      <c r="C34" s="7">
        <v>64</v>
      </c>
      <c r="D34" s="7">
        <v>95</v>
      </c>
      <c r="E34" s="7">
        <v>159</v>
      </c>
      <c r="F34" s="1">
        <v>1</v>
      </c>
      <c r="G34" s="1"/>
      <c r="H34" s="1">
        <v>1</v>
      </c>
      <c r="I34" s="7"/>
      <c r="J34" s="7"/>
      <c r="K34" s="7"/>
      <c r="L34" s="1">
        <f t="shared" si="0"/>
        <v>65</v>
      </c>
      <c r="M34" s="1">
        <f t="shared" si="2"/>
        <v>95</v>
      </c>
      <c r="N34" s="1">
        <f t="shared" si="1"/>
        <v>160</v>
      </c>
    </row>
    <row r="35" spans="2:14" s="10" customFormat="1" ht="21.95" customHeight="1" x14ac:dyDescent="0.25">
      <c r="B35" s="2" t="s">
        <v>20</v>
      </c>
      <c r="C35" s="7">
        <v>40</v>
      </c>
      <c r="D35" s="7">
        <v>83</v>
      </c>
      <c r="E35" s="7">
        <v>123</v>
      </c>
      <c r="F35" s="1">
        <v>22</v>
      </c>
      <c r="G35" s="1">
        <v>63</v>
      </c>
      <c r="H35" s="1">
        <v>85</v>
      </c>
      <c r="I35" s="7">
        <v>18</v>
      </c>
      <c r="J35" s="7">
        <v>2</v>
      </c>
      <c r="K35" s="7">
        <v>20</v>
      </c>
      <c r="L35" s="1">
        <f t="shared" si="0"/>
        <v>80</v>
      </c>
      <c r="M35" s="1">
        <f t="shared" si="2"/>
        <v>148</v>
      </c>
      <c r="N35" s="1">
        <f t="shared" si="1"/>
        <v>228</v>
      </c>
    </row>
    <row r="36" spans="2:14" s="10" customFormat="1" ht="21.95" customHeight="1" x14ac:dyDescent="0.25">
      <c r="B36" s="2" t="s">
        <v>7</v>
      </c>
      <c r="C36" s="7">
        <v>159</v>
      </c>
      <c r="D36" s="7">
        <v>63</v>
      </c>
      <c r="E36" s="7">
        <v>222</v>
      </c>
      <c r="F36" s="1">
        <v>6</v>
      </c>
      <c r="G36" s="1">
        <v>1</v>
      </c>
      <c r="H36" s="1">
        <v>7</v>
      </c>
      <c r="I36" s="7"/>
      <c r="J36" s="7"/>
      <c r="K36" s="7"/>
      <c r="L36" s="1">
        <f t="shared" si="0"/>
        <v>165</v>
      </c>
      <c r="M36" s="1">
        <f t="shared" si="2"/>
        <v>64</v>
      </c>
      <c r="N36" s="1">
        <f t="shared" si="1"/>
        <v>229</v>
      </c>
    </row>
    <row r="37" spans="2:14" s="10" customFormat="1" ht="21.95" customHeight="1" x14ac:dyDescent="0.3">
      <c r="B37" s="12" t="s">
        <v>38</v>
      </c>
      <c r="C37" s="14">
        <f>SUM(C26:C36)</f>
        <v>969</v>
      </c>
      <c r="D37" s="14">
        <f t="shared" ref="D37:N37" si="4">SUM(D26:D36)</f>
        <v>1333</v>
      </c>
      <c r="E37" s="14">
        <f t="shared" si="4"/>
        <v>2302</v>
      </c>
      <c r="F37" s="16">
        <f t="shared" si="4"/>
        <v>314</v>
      </c>
      <c r="G37" s="16">
        <f t="shared" si="4"/>
        <v>420</v>
      </c>
      <c r="H37" s="16">
        <f t="shared" si="4"/>
        <v>734</v>
      </c>
      <c r="I37" s="14">
        <f t="shared" si="4"/>
        <v>82</v>
      </c>
      <c r="J37" s="14">
        <f t="shared" si="4"/>
        <v>92</v>
      </c>
      <c r="K37" s="14">
        <f t="shared" si="4"/>
        <v>174</v>
      </c>
      <c r="L37" s="16">
        <f t="shared" si="4"/>
        <v>1365</v>
      </c>
      <c r="M37" s="16">
        <f t="shared" si="4"/>
        <v>1845</v>
      </c>
      <c r="N37" s="16">
        <f t="shared" si="4"/>
        <v>3210</v>
      </c>
    </row>
    <row r="38" spans="2:14" s="10" customFormat="1" ht="21.95" customHeight="1" x14ac:dyDescent="0.25">
      <c r="B38" s="2" t="s">
        <v>2</v>
      </c>
      <c r="C38" s="7">
        <v>344</v>
      </c>
      <c r="D38" s="7">
        <v>330</v>
      </c>
      <c r="E38" s="7">
        <v>674</v>
      </c>
      <c r="F38" s="1">
        <v>52</v>
      </c>
      <c r="G38" s="1">
        <v>69</v>
      </c>
      <c r="H38" s="1">
        <v>121</v>
      </c>
      <c r="I38" s="7">
        <v>198</v>
      </c>
      <c r="J38" s="7">
        <v>169</v>
      </c>
      <c r="K38" s="7">
        <v>367</v>
      </c>
      <c r="L38" s="1">
        <v>594</v>
      </c>
      <c r="M38" s="1">
        <v>568</v>
      </c>
      <c r="N38" s="1">
        <v>1162</v>
      </c>
    </row>
    <row r="39" spans="2:14" s="10" customFormat="1" ht="21.95" customHeight="1" x14ac:dyDescent="0.3">
      <c r="B39" s="12" t="s">
        <v>42</v>
      </c>
      <c r="C39" s="14">
        <v>344</v>
      </c>
      <c r="D39" s="14">
        <v>330</v>
      </c>
      <c r="E39" s="14">
        <v>674</v>
      </c>
      <c r="F39" s="16">
        <v>52</v>
      </c>
      <c r="G39" s="16">
        <v>69</v>
      </c>
      <c r="H39" s="16">
        <v>121</v>
      </c>
      <c r="I39" s="14">
        <v>198</v>
      </c>
      <c r="J39" s="14">
        <v>169</v>
      </c>
      <c r="K39" s="14">
        <v>367</v>
      </c>
      <c r="L39" s="16">
        <f>+C39+F39+I39</f>
        <v>594</v>
      </c>
      <c r="M39" s="16">
        <f t="shared" si="2"/>
        <v>568</v>
      </c>
      <c r="N39" s="16">
        <f t="shared" si="2"/>
        <v>1162</v>
      </c>
    </row>
    <row r="40" spans="2:14" s="10" customFormat="1" ht="21.95" customHeight="1" thickBot="1" x14ac:dyDescent="0.35">
      <c r="B40" s="13" t="s">
        <v>35</v>
      </c>
      <c r="C40" s="15">
        <f>+C25+C37+C39</f>
        <v>3144</v>
      </c>
      <c r="D40" s="15">
        <f t="shared" ref="D40:N40" si="5">+D25+D37+D39</f>
        <v>4290</v>
      </c>
      <c r="E40" s="15">
        <f t="shared" si="5"/>
        <v>7434</v>
      </c>
      <c r="F40" s="17">
        <f t="shared" si="5"/>
        <v>569</v>
      </c>
      <c r="G40" s="17">
        <f t="shared" si="5"/>
        <v>644</v>
      </c>
      <c r="H40" s="17">
        <f t="shared" si="5"/>
        <v>1213</v>
      </c>
      <c r="I40" s="15">
        <f t="shared" si="5"/>
        <v>554</v>
      </c>
      <c r="J40" s="15">
        <f t="shared" si="5"/>
        <v>730</v>
      </c>
      <c r="K40" s="15">
        <f t="shared" si="5"/>
        <v>1284</v>
      </c>
      <c r="L40" s="17">
        <f t="shared" si="5"/>
        <v>4267</v>
      </c>
      <c r="M40" s="17">
        <f t="shared" si="5"/>
        <v>5664</v>
      </c>
      <c r="N40" s="17">
        <f t="shared" si="5"/>
        <v>9931</v>
      </c>
    </row>
    <row r="41" spans="2:14" s="10" customFormat="1" ht="21.95" customHeight="1" x14ac:dyDescent="0.2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s="10" customFormat="1" ht="21.95" customHeight="1" x14ac:dyDescent="0.25">
      <c r="B42" s="18" t="s">
        <v>44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s="10" customFormat="1" x14ac:dyDescent="0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s="10" customFormat="1" x14ac:dyDescent="0.2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s="10" customFormat="1" x14ac:dyDescent="0.2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s="10" customFormat="1" x14ac:dyDescent="0.2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s="10" customFormat="1" x14ac:dyDescent="0.2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s="10" customFormat="1" x14ac:dyDescent="0.2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s="10" customFormat="1" x14ac:dyDescent="0.2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s="10" customFormat="1" x14ac:dyDescent="0.2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s="10" customFormat="1" x14ac:dyDescent="0.2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s="10" customFormat="1" x14ac:dyDescent="0.2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s="10" customFormat="1" x14ac:dyDescent="0.2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s="10" customForma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s="10" customFormat="1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s="10" customFormat="1" x14ac:dyDescent="0.2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</sheetData>
  <mergeCells count="8">
    <mergeCell ref="B2:N2"/>
    <mergeCell ref="B3:N3"/>
    <mergeCell ref="B4:N4"/>
    <mergeCell ref="C5:E5"/>
    <mergeCell ref="F5:H5"/>
    <mergeCell ref="I5:K5"/>
    <mergeCell ref="L5:N5"/>
    <mergeCell ref="B5:B6"/>
  </mergeCells>
  <conditionalFormatting sqref="C7:N40">
    <cfRule type="containsBlanks" dxfId="1" priority="1">
      <formula>LEN(TRIM(C7))=0</formula>
    </cfRule>
  </conditionalFormatting>
  <pageMargins left="0.7" right="0.7" top="0.75" bottom="0.75" header="0.3" footer="0.3"/>
  <pageSetup paperSize="9" scale="53" orientation="portrait" verticalDpi="0" r:id="rId1"/>
  <colBreaks count="1" manualBreakCount="1">
    <brk id="14" max="41" man="1"/>
  </colBreaks>
  <ignoredErrors>
    <ignoredError sqref="L37:N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oidb951</dc:creator>
  <cp:lastModifiedBy>oidb951</cp:lastModifiedBy>
  <cp:lastPrinted>2021-11-10T08:09:47Z</cp:lastPrinted>
  <dcterms:created xsi:type="dcterms:W3CDTF">2021-11-08T07:52:52Z</dcterms:created>
  <dcterms:modified xsi:type="dcterms:W3CDTF">2021-11-10T08:15:44Z</dcterms:modified>
</cp:coreProperties>
</file>